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<sst xmlns="http://schemas.openxmlformats.org/spreadsheetml/2006/main" count="63" uniqueCount="41">
  <si>
    <t>DESIGN</t>
  </si>
  <si>
    <t>PICTURE</t>
  </si>
  <si>
    <t>CASES</t>
  </si>
  <si>
    <t>PC/CASE</t>
  </si>
  <si>
    <t>QTY</t>
  </si>
  <si>
    <t>PRC U$</t>
  </si>
  <si>
    <t>金额</t>
  </si>
  <si>
    <t xml:space="preserve"> AMOUNT</t>
  </si>
  <si>
    <t>MEAS.</t>
  </si>
  <si>
    <t>C-01</t>
  </si>
  <si>
    <t>40*27*14</t>
  </si>
  <si>
    <t>C-03</t>
  </si>
  <si>
    <t>C-09</t>
  </si>
  <si>
    <t>C-12</t>
  </si>
  <si>
    <t>C-16-1</t>
  </si>
  <si>
    <t>C-17</t>
  </si>
  <si>
    <t>C-18</t>
  </si>
  <si>
    <t>C-19</t>
  </si>
  <si>
    <t>C-20</t>
  </si>
  <si>
    <t>C-22B</t>
  </si>
  <si>
    <t>C-25</t>
  </si>
  <si>
    <t>C-27</t>
  </si>
  <si>
    <t>38*25*23</t>
  </si>
  <si>
    <t>YXQ-X1</t>
  </si>
  <si>
    <t>YXQ-X3</t>
  </si>
  <si>
    <t>STC-27</t>
  </si>
  <si>
    <t>STC-28</t>
  </si>
  <si>
    <t>STC-29</t>
  </si>
  <si>
    <t>44*33*17</t>
  </si>
  <si>
    <t>STC-32</t>
  </si>
  <si>
    <t>STC-33</t>
  </si>
  <si>
    <t>FL-KC-6</t>
  </si>
  <si>
    <t>38*25*12</t>
  </si>
  <si>
    <t>FL-KC-7</t>
  </si>
  <si>
    <t>FL-KC-12</t>
  </si>
  <si>
    <t>FL-KC-13</t>
  </si>
  <si>
    <t>FL-KC-16</t>
  </si>
  <si>
    <t>34*34*13</t>
  </si>
  <si>
    <t>FL-KC-17</t>
  </si>
  <si>
    <t>ZJQ-1F</t>
  </si>
  <si>
    <t>ZJQ-4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</si>
</sst>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1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17" fontId="0" fillId="2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0" Type="http://schemas.openxmlformats.org/officeDocument/2006/relationships/image" Target="../media/image30.pn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pn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85725</xdr:colOff>
      <xdr:row>24</xdr:row>
      <xdr:rowOff>171450</xdr:rowOff>
    </xdr:from>
    <xdr:to>
      <xdr:col>1</xdr:col>
      <xdr:colOff>973054</xdr:colOff>
      <xdr:row>24</xdr:row>
      <xdr:rowOff>1028700</xdr:rowOff>
    </xdr:to>
    <xdr:pic>
      <xdr:nvPicPr>
        <xdr:cNvPr id="2" name="图片 1" descr="QQ截图2021102208325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4375" y="27076400"/>
          <a:ext cx="887095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16</xdr:row>
      <xdr:rowOff>190500</xdr:rowOff>
    </xdr:from>
    <xdr:to>
      <xdr:col>1</xdr:col>
      <xdr:colOff>1076325</xdr:colOff>
      <xdr:row>16</xdr:row>
      <xdr:rowOff>913051</xdr:rowOff>
    </xdr:to>
    <xdr:pic>
      <xdr:nvPicPr>
        <xdr:cNvPr id="14" name="图片 13" descr="QQ截图20211022091256.jp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742950" y="17799050"/>
          <a:ext cx="962025" cy="72199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19</xdr:row>
      <xdr:rowOff>323850</xdr:rowOff>
    </xdr:from>
    <xdr:to>
      <xdr:col>1</xdr:col>
      <xdr:colOff>1011255</xdr:colOff>
      <xdr:row>19</xdr:row>
      <xdr:rowOff>1114425</xdr:rowOff>
    </xdr:to>
    <xdr:pic>
      <xdr:nvPicPr>
        <xdr:cNvPr id="16" name="图片 15" descr="QQ截图20211022091419.jp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733425" y="21418550"/>
          <a:ext cx="906145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7</xdr:row>
      <xdr:rowOff>133350</xdr:rowOff>
    </xdr:from>
    <xdr:to>
      <xdr:col>1</xdr:col>
      <xdr:colOff>825754</xdr:colOff>
      <xdr:row>7</xdr:row>
      <xdr:rowOff>1123950</xdr:rowOff>
    </xdr:to>
    <xdr:pic>
      <xdr:nvPicPr>
        <xdr:cNvPr id="17" name="图片 16" descr="QQ截图20211022091511.jp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2500" y="7283450"/>
          <a:ext cx="501650" cy="990600"/>
        </a:xfrm>
        <a:prstGeom prst="rect">
          <a:avLst/>
        </a:prstGeom>
      </xdr:spPr>
    </xdr:pic>
    <xdr:clientData/>
  </xdr:twoCellAnchor>
  <xdr:twoCellAnchor editAs="oneCell">
    <xdr:from>
      <xdr:col>1</xdr:col>
      <xdr:colOff>292875</xdr:colOff>
      <xdr:row>8</xdr:row>
      <xdr:rowOff>94002</xdr:rowOff>
    </xdr:from>
    <xdr:to>
      <xdr:col>1</xdr:col>
      <xdr:colOff>742950</xdr:colOff>
      <xdr:row>8</xdr:row>
      <xdr:rowOff>1026300</xdr:rowOff>
    </xdr:to>
    <xdr:pic>
      <xdr:nvPicPr>
        <xdr:cNvPr id="18" name="图片 17" descr="QQ截图20211022091517.jpg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921385" y="8406130"/>
          <a:ext cx="450215" cy="93218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9</xdr:row>
      <xdr:rowOff>19050</xdr:rowOff>
    </xdr:from>
    <xdr:to>
      <xdr:col>1</xdr:col>
      <xdr:colOff>885825</xdr:colOff>
      <xdr:row>9</xdr:row>
      <xdr:rowOff>1110044</xdr:rowOff>
    </xdr:to>
    <xdr:pic>
      <xdr:nvPicPr>
        <xdr:cNvPr id="21" name="图片 20" descr="QQ截图20211022091659.jpg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57250" y="9493250"/>
          <a:ext cx="657225" cy="109093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17</xdr:row>
      <xdr:rowOff>122026</xdr:rowOff>
    </xdr:from>
    <xdr:to>
      <xdr:col>2</xdr:col>
      <xdr:colOff>0</xdr:colOff>
      <xdr:row>17</xdr:row>
      <xdr:rowOff>1028700</xdr:rowOff>
    </xdr:to>
    <xdr:pic>
      <xdr:nvPicPr>
        <xdr:cNvPr id="22" name="图片 21" descr="QQ截图20211022091721.jpg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762000" y="18892520"/>
          <a:ext cx="984250" cy="90678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21</xdr:row>
      <xdr:rowOff>238125</xdr:rowOff>
    </xdr:from>
    <xdr:to>
      <xdr:col>2</xdr:col>
      <xdr:colOff>0</xdr:colOff>
      <xdr:row>21</xdr:row>
      <xdr:rowOff>885825</xdr:rowOff>
    </xdr:to>
    <xdr:pic>
      <xdr:nvPicPr>
        <xdr:cNvPr id="23" name="图片 22" descr="QQ截图20211022091801.jpg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704850" y="23656925"/>
          <a:ext cx="10414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4</xdr:row>
      <xdr:rowOff>95250</xdr:rowOff>
    </xdr:from>
    <xdr:to>
      <xdr:col>1</xdr:col>
      <xdr:colOff>722630</xdr:colOff>
      <xdr:row>4</xdr:row>
      <xdr:rowOff>977900</xdr:rowOff>
    </xdr:to>
    <xdr:pic>
      <xdr:nvPicPr>
        <xdr:cNvPr id="26" name="图片 25" descr="QQ截图20211022091937.jpg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933450" y="3759200"/>
          <a:ext cx="417830" cy="882650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5</xdr:row>
      <xdr:rowOff>28576</xdr:rowOff>
    </xdr:from>
    <xdr:to>
      <xdr:col>1</xdr:col>
      <xdr:colOff>866775</xdr:colOff>
      <xdr:row>5</xdr:row>
      <xdr:rowOff>1092832</xdr:rowOff>
    </xdr:to>
    <xdr:pic>
      <xdr:nvPicPr>
        <xdr:cNvPr id="27" name="图片 26" descr="QQ截图20211022091943.jpg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952500" y="4854575"/>
          <a:ext cx="542925" cy="10636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20</xdr:row>
      <xdr:rowOff>390525</xdr:rowOff>
    </xdr:from>
    <xdr:to>
      <xdr:col>2</xdr:col>
      <xdr:colOff>0</xdr:colOff>
      <xdr:row>20</xdr:row>
      <xdr:rowOff>971550</xdr:rowOff>
    </xdr:to>
    <xdr:pic>
      <xdr:nvPicPr>
        <xdr:cNvPr id="30" name="图片 29" descr="QQ截图20211022092151.jpg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676275" y="22647275"/>
          <a:ext cx="1069975" cy="58102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6</xdr:row>
      <xdr:rowOff>312621</xdr:rowOff>
    </xdr:from>
    <xdr:to>
      <xdr:col>2</xdr:col>
      <xdr:colOff>0</xdr:colOff>
      <xdr:row>6</xdr:row>
      <xdr:rowOff>971550</xdr:rowOff>
    </xdr:to>
    <xdr:pic>
      <xdr:nvPicPr>
        <xdr:cNvPr id="34" name="图片 33" descr="QQ截图20211022092517.jp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685800" y="6300470"/>
          <a:ext cx="1060450" cy="65913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123826</xdr:colOff>
      <xdr:row>11</xdr:row>
      <xdr:rowOff>285360</xdr:rowOff>
    </xdr:from>
    <xdr:to>
      <xdr:col>2</xdr:col>
      <xdr:colOff>0</xdr:colOff>
      <xdr:row>11</xdr:row>
      <xdr:rowOff>952499</xdr:rowOff>
    </xdr:to>
    <xdr:pic>
      <xdr:nvPicPr>
        <xdr:cNvPr id="35" name="图片 34" descr="QQ截图20211022092748.jpg"/>
        <xdr:cNvPicPr>
          <a:picLocks noChangeAspect="1"/>
        </xdr:cNvPicPr>
      </xdr:nvPicPr>
      <xdr:blipFill>
        <a:blip r:embed="rId13" cstate="print"/>
        <a:stretch>
          <a:fillRect/>
        </a:stretch>
      </xdr:blipFill>
      <xdr:spPr>
        <a:xfrm>
          <a:off x="752475" y="12083415"/>
          <a:ext cx="993775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</xdr:row>
      <xdr:rowOff>238125</xdr:rowOff>
    </xdr:from>
    <xdr:to>
      <xdr:col>1</xdr:col>
      <xdr:colOff>1066800</xdr:colOff>
      <xdr:row>1</xdr:row>
      <xdr:rowOff>864884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r:embed="rId14" cstate="print"/>
        <a:srcRect/>
        <a:stretch>
          <a:fillRect/>
        </a:stretch>
      </xdr:blipFill>
      <xdr:spPr>
        <a:xfrm>
          <a:off x="654050" y="415925"/>
          <a:ext cx="1041400" cy="6267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666750</xdr:colOff>
      <xdr:row>3</xdr:row>
      <xdr:rowOff>414424</xdr:rowOff>
    </xdr:from>
    <xdr:to>
      <xdr:col>2</xdr:col>
      <xdr:colOff>0</xdr:colOff>
      <xdr:row>3</xdr:row>
      <xdr:rowOff>914399</xdr:rowOff>
    </xdr:to>
    <xdr:pic>
      <xdr:nvPicPr>
        <xdr:cNvPr id="44" name="图片 43" descr="QQ截图20211022091339.jpg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628650" y="2915920"/>
          <a:ext cx="1117600" cy="49974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10</xdr:row>
      <xdr:rowOff>255842</xdr:rowOff>
    </xdr:from>
    <xdr:to>
      <xdr:col>1</xdr:col>
      <xdr:colOff>1047750</xdr:colOff>
      <xdr:row>10</xdr:row>
      <xdr:rowOff>1057275</xdr:rowOff>
    </xdr:to>
    <xdr:pic>
      <xdr:nvPicPr>
        <xdr:cNvPr id="45" name="图片 44" descr="QQ截图20211022091621.jpg"/>
        <xdr:cNvPicPr>
          <a:picLocks noChangeAspect="1"/>
        </xdr:cNvPicPr>
      </xdr:nvPicPr>
      <xdr:blipFill>
        <a:blip r:embed="rId16" cstate="print"/>
        <a:stretch>
          <a:fillRect/>
        </a:stretch>
      </xdr:blipFill>
      <xdr:spPr>
        <a:xfrm>
          <a:off x="733425" y="10891520"/>
          <a:ext cx="942975" cy="80200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114302</xdr:colOff>
      <xdr:row>12</xdr:row>
      <xdr:rowOff>114300</xdr:rowOff>
    </xdr:from>
    <xdr:to>
      <xdr:col>1</xdr:col>
      <xdr:colOff>790576</xdr:colOff>
      <xdr:row>12</xdr:row>
      <xdr:rowOff>1059703</xdr:rowOff>
    </xdr:to>
    <xdr:pic>
      <xdr:nvPicPr>
        <xdr:cNvPr id="46" name="图片 45" descr="QQ截图20211022091140.jpg"/>
        <xdr:cNvPicPr>
          <a:picLocks noChangeAspect="1"/>
        </xdr:cNvPicPr>
      </xdr:nvPicPr>
      <xdr:blipFill>
        <a:blip r:embed="rId17" cstate="print"/>
        <a:stretch>
          <a:fillRect/>
        </a:stretch>
      </xdr:blipFill>
      <xdr:spPr>
        <a:xfrm>
          <a:off x="742950" y="13074650"/>
          <a:ext cx="676275" cy="94488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26</xdr:row>
      <xdr:rowOff>76200</xdr:rowOff>
    </xdr:from>
    <xdr:to>
      <xdr:col>2</xdr:col>
      <xdr:colOff>0</xdr:colOff>
      <xdr:row>26</xdr:row>
      <xdr:rowOff>847725</xdr:rowOff>
    </xdr:to>
    <xdr:pic>
      <xdr:nvPicPr>
        <xdr:cNvPr id="49" name="图片 48" descr="QQ截图20220901105622.jpg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666750" y="29305250"/>
          <a:ext cx="1079500" cy="771525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15</xdr:row>
      <xdr:rowOff>144780</xdr:rowOff>
    </xdr:from>
    <xdr:to>
      <xdr:col>1</xdr:col>
      <xdr:colOff>518795</xdr:colOff>
      <xdr:row>15</xdr:row>
      <xdr:rowOff>802005</xdr:rowOff>
    </xdr:to>
    <xdr:pic>
      <xdr:nvPicPr>
        <xdr:cNvPr id="9" name="图片 8" descr="QQ截图20211022121423.jpg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659130" y="16591280"/>
          <a:ext cx="48831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555625</xdr:colOff>
      <xdr:row>15</xdr:row>
      <xdr:rowOff>27940</xdr:rowOff>
    </xdr:from>
    <xdr:to>
      <xdr:col>2</xdr:col>
      <xdr:colOff>3175</xdr:colOff>
      <xdr:row>15</xdr:row>
      <xdr:rowOff>710565</xdr:rowOff>
    </xdr:to>
    <xdr:pic>
      <xdr:nvPicPr>
        <xdr:cNvPr id="12" name="图片 11" descr="QQ截图20211022121449.jpg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1184275" y="16474440"/>
          <a:ext cx="565150" cy="682625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209551</xdr:colOff>
      <xdr:row>15</xdr:row>
      <xdr:rowOff>428625</xdr:rowOff>
    </xdr:from>
    <xdr:to>
      <xdr:col>1</xdr:col>
      <xdr:colOff>702311</xdr:colOff>
      <xdr:row>15</xdr:row>
      <xdr:rowOff>1143000</xdr:rowOff>
    </xdr:to>
    <xdr:pic>
      <xdr:nvPicPr>
        <xdr:cNvPr id="15" name="图片 14" descr="QQ截图20211022121428.jpg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838200" y="16875125"/>
          <a:ext cx="492760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778650</xdr:colOff>
      <xdr:row>15</xdr:row>
      <xdr:rowOff>492900</xdr:rowOff>
    </xdr:from>
    <xdr:to>
      <xdr:col>2</xdr:col>
      <xdr:colOff>140</xdr:colOff>
      <xdr:row>15</xdr:row>
      <xdr:rowOff>1124090</xdr:rowOff>
    </xdr:to>
    <xdr:pic>
      <xdr:nvPicPr>
        <xdr:cNvPr id="20" name="图片 19" descr="QQ截图20211022121433.jpg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1407160" y="16939260"/>
          <a:ext cx="339090" cy="631190"/>
        </a:xfrm>
        <a:prstGeom prst="rect">
          <a:avLst/>
        </a:prstGeom>
      </xdr:spPr>
    </xdr:pic>
    <xdr:clientData/>
  </xdr:twoCellAnchor>
  <xdr:twoCellAnchor editAs="oneCell">
    <xdr:from>
      <xdr:col>1</xdr:col>
      <xdr:colOff>109500</xdr:colOff>
      <xdr:row>2</xdr:row>
      <xdr:rowOff>38099</xdr:rowOff>
    </xdr:from>
    <xdr:to>
      <xdr:col>1</xdr:col>
      <xdr:colOff>1084183</xdr:colOff>
      <xdr:row>2</xdr:row>
      <xdr:rowOff>1090574</xdr:rowOff>
    </xdr:to>
    <xdr:pic>
      <xdr:nvPicPr>
        <xdr:cNvPr id="3" name="图片 2" descr="QQ截图20211022091523.jpg"/>
        <xdr:cNvPicPr>
          <a:picLocks noChangeAspect="1"/>
        </xdr:cNvPicPr>
      </xdr:nvPicPr>
      <xdr:blipFill>
        <a:blip r:embed="rId23"/>
        <a:stretch>
          <a:fillRect/>
        </a:stretch>
      </xdr:blipFill>
      <xdr:spPr>
        <a:xfrm>
          <a:off x="737870" y="1377315"/>
          <a:ext cx="974725" cy="105283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14</xdr:row>
      <xdr:rowOff>266700</xdr:rowOff>
    </xdr:from>
    <xdr:to>
      <xdr:col>1</xdr:col>
      <xdr:colOff>1117115</xdr:colOff>
      <xdr:row>14</xdr:row>
      <xdr:rowOff>933450</xdr:rowOff>
    </xdr:to>
    <xdr:pic>
      <xdr:nvPicPr>
        <xdr:cNvPr id="4" name="图片 3" descr="QQ截图20211022091021.jpg"/>
        <xdr:cNvPicPr>
          <a:picLocks noChangeAspect="1"/>
        </xdr:cNvPicPr>
      </xdr:nvPicPr>
      <xdr:blipFill>
        <a:blip r:embed="rId24" cstate="print"/>
        <a:stretch>
          <a:fillRect/>
        </a:stretch>
      </xdr:blipFill>
      <xdr:spPr>
        <a:xfrm>
          <a:off x="685800" y="15551150"/>
          <a:ext cx="1059815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13</xdr:row>
      <xdr:rowOff>152400</xdr:rowOff>
    </xdr:from>
    <xdr:to>
      <xdr:col>1</xdr:col>
      <xdr:colOff>1117376</xdr:colOff>
      <xdr:row>13</xdr:row>
      <xdr:rowOff>923925</xdr:rowOff>
    </xdr:to>
    <xdr:pic>
      <xdr:nvPicPr>
        <xdr:cNvPr id="6" name="图片 5" descr="QQ截图20211022091051.jpg"/>
        <xdr:cNvPicPr>
          <a:picLocks noChangeAspect="1"/>
        </xdr:cNvPicPr>
      </xdr:nvPicPr>
      <xdr:blipFill>
        <a:blip r:embed="rId25" cstate="print"/>
        <a:stretch>
          <a:fillRect/>
        </a:stretch>
      </xdr:blipFill>
      <xdr:spPr>
        <a:xfrm>
          <a:off x="714375" y="14274800"/>
          <a:ext cx="1031240" cy="7715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18</xdr:row>
      <xdr:rowOff>114300</xdr:rowOff>
    </xdr:from>
    <xdr:to>
      <xdr:col>2</xdr:col>
      <xdr:colOff>2889</xdr:colOff>
      <xdr:row>18</xdr:row>
      <xdr:rowOff>1028700</xdr:rowOff>
    </xdr:to>
    <xdr:pic>
      <xdr:nvPicPr>
        <xdr:cNvPr id="7" name="图片 6" descr="QQ截图20211022092223.jpg"/>
        <xdr:cNvPicPr>
          <a:picLocks noChangeAspect="1"/>
        </xdr:cNvPicPr>
      </xdr:nvPicPr>
      <xdr:blipFill>
        <a:blip r:embed="rId26" cstate="print"/>
        <a:stretch>
          <a:fillRect/>
        </a:stretch>
      </xdr:blipFill>
      <xdr:spPr>
        <a:xfrm>
          <a:off x="676275" y="20046950"/>
          <a:ext cx="1072515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22</xdr:row>
      <xdr:rowOff>36662</xdr:rowOff>
    </xdr:from>
    <xdr:to>
      <xdr:col>1</xdr:col>
      <xdr:colOff>1028700</xdr:colOff>
      <xdr:row>23</xdr:row>
      <xdr:rowOff>0</xdr:rowOff>
    </xdr:to>
    <xdr:pic>
      <xdr:nvPicPr>
        <xdr:cNvPr id="8" name="图片 7" descr="QQ截图20211022083944.jpg"/>
        <xdr:cNvPicPr>
          <a:picLocks noChangeAspect="1"/>
        </xdr:cNvPicPr>
      </xdr:nvPicPr>
      <xdr:blipFill>
        <a:blip r:embed="rId27"/>
        <a:stretch>
          <a:fillRect/>
        </a:stretch>
      </xdr:blipFill>
      <xdr:spPr>
        <a:xfrm>
          <a:off x="695325" y="24617045"/>
          <a:ext cx="962025" cy="112585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23</xdr:row>
      <xdr:rowOff>323850</xdr:rowOff>
    </xdr:from>
    <xdr:to>
      <xdr:col>1</xdr:col>
      <xdr:colOff>1118442</xdr:colOff>
      <xdr:row>23</xdr:row>
      <xdr:rowOff>923925</xdr:rowOff>
    </xdr:to>
    <xdr:pic>
      <xdr:nvPicPr>
        <xdr:cNvPr id="10" name="图片 9" descr="QQ截图20211022083859.jpg"/>
        <xdr:cNvPicPr>
          <a:picLocks noChangeAspect="1"/>
        </xdr:cNvPicPr>
      </xdr:nvPicPr>
      <xdr:blipFill>
        <a:blip r:embed="rId28" cstate="print"/>
        <a:stretch>
          <a:fillRect/>
        </a:stretch>
      </xdr:blipFill>
      <xdr:spPr>
        <a:xfrm>
          <a:off x="676275" y="26066750"/>
          <a:ext cx="1070610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25</xdr:row>
      <xdr:rowOff>301014</xdr:rowOff>
    </xdr:from>
    <xdr:to>
      <xdr:col>1</xdr:col>
      <xdr:colOff>1057275</xdr:colOff>
      <xdr:row>25</xdr:row>
      <xdr:rowOff>1028700</xdr:rowOff>
    </xdr:to>
    <xdr:pic>
      <xdr:nvPicPr>
        <xdr:cNvPr id="11" name="图片 10" descr="QQ截图20211022084214.jpg"/>
        <xdr:cNvPicPr>
          <a:picLocks noChangeAspect="1"/>
        </xdr:cNvPicPr>
      </xdr:nvPicPr>
      <xdr:blipFill>
        <a:blip r:embed="rId29" cstate="print"/>
        <a:stretch>
          <a:fillRect/>
        </a:stretch>
      </xdr:blipFill>
      <xdr:spPr>
        <a:xfrm>
          <a:off x="723900" y="28367990"/>
          <a:ext cx="962025" cy="727710"/>
        </a:xfrm>
        <a:prstGeom prst="rect">
          <a:avLst/>
        </a:prstGeom>
      </xdr:spPr>
    </xdr:pic>
    <xdr:clientData/>
  </xdr:twoCellAnchor>
  <xdr:twoCellAnchor editAs="oneCell">
    <xdr:from>
      <xdr:col>1</xdr:col>
      <xdr:colOff>273050</xdr:colOff>
      <xdr:row>27</xdr:row>
      <xdr:rowOff>38100</xdr:rowOff>
    </xdr:from>
    <xdr:to>
      <xdr:col>1</xdr:col>
      <xdr:colOff>683171</xdr:colOff>
      <xdr:row>27</xdr:row>
      <xdr:rowOff>1028214</xdr:rowOff>
    </xdr:to>
    <xdr:pic>
      <xdr:nvPicPr>
        <xdr:cNvPr id="19" name="图片 18"/>
        <xdr:cNvPicPr>
          <a:picLocks noChangeAspect="1"/>
        </xdr:cNvPicPr>
      </xdr:nvPicPr>
      <xdr:blipFill>
        <a:blip r:embed="rId30"/>
        <a:stretch>
          <a:fillRect/>
        </a:stretch>
      </xdr:blipFill>
      <xdr:spPr>
        <a:xfrm>
          <a:off x="901700" y="30324425"/>
          <a:ext cx="409575" cy="989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topLeftCell="A24" workbookViewId="0">
      <selection activeCell="H28" sqref="H28"/>
    </sheetView>
  </sheetViews>
  <sheetFormatPr defaultColWidth="9" defaultRowHeight="14"/>
  <cols>
    <col min="2" max="2" width="16" customWidth="1"/>
    <col min="6" max="6" width="7.09090909090909" customWidth="1"/>
    <col min="7" max="7" width="9" hidden="1" customWidth="1"/>
    <col min="8" max="8" width="9" customWidth="1"/>
    <col min="10" max="10" width="9.63636363636364"/>
    <col min="18" max="18" width="12.9090909090909"/>
  </cols>
  <sheetData>
    <row r="1" s="1" customForma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/>
    </row>
    <row r="2" s="1" customFormat="1" ht="91.5" customHeight="1" spans="1:10">
      <c r="A2" s="3" t="s">
        <v>9</v>
      </c>
      <c r="B2" s="3"/>
      <c r="C2" s="3">
        <v>8</v>
      </c>
      <c r="D2" s="3">
        <v>420</v>
      </c>
      <c r="E2" s="3">
        <f t="shared" ref="E2:E10" si="0">D2*C2</f>
        <v>3360</v>
      </c>
      <c r="F2" s="3">
        <v>0.36</v>
      </c>
      <c r="G2" s="3">
        <f t="shared" ref="G2:G10" si="1">F2*E2</f>
        <v>1209.6</v>
      </c>
      <c r="H2" s="3">
        <v>1209.6</v>
      </c>
      <c r="I2" s="3" t="s">
        <v>10</v>
      </c>
      <c r="J2" s="3">
        <f t="shared" ref="J2:J28" si="2">MID(I2,1,2)*MID(I2,4,2)*MID(I2,7,2)/1000000*C2</f>
        <v>0.12096</v>
      </c>
    </row>
    <row r="3" s="1" customFormat="1" ht="91.5" customHeight="1" spans="1:10">
      <c r="A3" s="3" t="s">
        <v>11</v>
      </c>
      <c r="B3" s="3"/>
      <c r="C3" s="3">
        <v>8</v>
      </c>
      <c r="D3" s="3">
        <v>420</v>
      </c>
      <c r="E3" s="3">
        <f t="shared" si="0"/>
        <v>3360</v>
      </c>
      <c r="F3" s="3">
        <v>0.43</v>
      </c>
      <c r="G3" s="3">
        <f t="shared" si="1"/>
        <v>1444.8</v>
      </c>
      <c r="H3" s="3">
        <f t="shared" ref="H3:H28" si="3">F3*E3</f>
        <v>1444.8</v>
      </c>
      <c r="I3" s="3" t="s">
        <v>10</v>
      </c>
      <c r="J3" s="3">
        <f t="shared" si="2"/>
        <v>0.12096</v>
      </c>
    </row>
    <row r="4" s="1" customFormat="1" ht="91.5" customHeight="1" spans="1:10">
      <c r="A4" s="3" t="s">
        <v>12</v>
      </c>
      <c r="B4" s="3"/>
      <c r="C4" s="3">
        <v>8</v>
      </c>
      <c r="D4" s="3">
        <v>420</v>
      </c>
      <c r="E4" s="3">
        <f t="shared" si="0"/>
        <v>3360</v>
      </c>
      <c r="F4" s="3">
        <v>0.45</v>
      </c>
      <c r="G4" s="3">
        <f t="shared" si="1"/>
        <v>1512</v>
      </c>
      <c r="H4" s="3">
        <f t="shared" si="3"/>
        <v>1512</v>
      </c>
      <c r="I4" s="3" t="s">
        <v>10</v>
      </c>
      <c r="J4" s="3">
        <f t="shared" si="2"/>
        <v>0.12096</v>
      </c>
    </row>
    <row r="5" s="2" customFormat="1" ht="91.5" customHeight="1" spans="1:10">
      <c r="A5" s="4" t="s">
        <v>13</v>
      </c>
      <c r="B5" s="4"/>
      <c r="C5" s="3">
        <v>8</v>
      </c>
      <c r="D5" s="4">
        <v>420</v>
      </c>
      <c r="E5" s="4">
        <f t="shared" si="0"/>
        <v>3360</v>
      </c>
      <c r="F5" s="4">
        <v>0.42</v>
      </c>
      <c r="G5" s="4">
        <f t="shared" si="1"/>
        <v>1411.2</v>
      </c>
      <c r="H5" s="3">
        <f t="shared" si="3"/>
        <v>1411.2</v>
      </c>
      <c r="I5" s="4" t="s">
        <v>10</v>
      </c>
      <c r="J5" s="3">
        <f t="shared" si="2"/>
        <v>0.12096</v>
      </c>
    </row>
    <row r="6" s="1" customFormat="1" ht="91.5" customHeight="1" spans="1:10">
      <c r="A6" s="3" t="s">
        <v>14</v>
      </c>
      <c r="B6" s="3"/>
      <c r="C6" s="3">
        <v>8</v>
      </c>
      <c r="D6" s="3">
        <v>420</v>
      </c>
      <c r="E6" s="3">
        <f t="shared" si="0"/>
        <v>3360</v>
      </c>
      <c r="F6" s="3">
        <v>0.41</v>
      </c>
      <c r="G6" s="3">
        <f t="shared" si="1"/>
        <v>1377.6</v>
      </c>
      <c r="H6" s="3">
        <f t="shared" si="3"/>
        <v>1377.6</v>
      </c>
      <c r="I6" s="3" t="s">
        <v>10</v>
      </c>
      <c r="J6" s="3">
        <f t="shared" si="2"/>
        <v>0.12096</v>
      </c>
    </row>
    <row r="7" s="1" customFormat="1" ht="91.5" customHeight="1" spans="1:10">
      <c r="A7" s="3" t="s">
        <v>15</v>
      </c>
      <c r="B7" s="3"/>
      <c r="C7" s="3">
        <v>8</v>
      </c>
      <c r="D7" s="3">
        <v>420</v>
      </c>
      <c r="E7" s="3">
        <f t="shared" si="0"/>
        <v>3360</v>
      </c>
      <c r="F7" s="3">
        <v>0.38</v>
      </c>
      <c r="G7" s="3">
        <f t="shared" si="1"/>
        <v>1276.8</v>
      </c>
      <c r="H7" s="3">
        <f t="shared" si="3"/>
        <v>1276.8</v>
      </c>
      <c r="I7" s="3" t="s">
        <v>10</v>
      </c>
      <c r="J7" s="3">
        <f t="shared" si="2"/>
        <v>0.12096</v>
      </c>
    </row>
    <row r="8" s="1" customFormat="1" ht="91.5" customHeight="1" spans="1:10">
      <c r="A8" s="3" t="s">
        <v>16</v>
      </c>
      <c r="B8" s="3"/>
      <c r="C8" s="3">
        <v>8</v>
      </c>
      <c r="D8" s="3">
        <v>420</v>
      </c>
      <c r="E8" s="3">
        <f t="shared" si="0"/>
        <v>3360</v>
      </c>
      <c r="F8" s="3">
        <v>0.315</v>
      </c>
      <c r="G8" s="3">
        <f t="shared" si="1"/>
        <v>1058.4</v>
      </c>
      <c r="H8" s="3">
        <f t="shared" si="3"/>
        <v>1058.4</v>
      </c>
      <c r="I8" s="3" t="s">
        <v>10</v>
      </c>
      <c r="J8" s="3">
        <f t="shared" si="2"/>
        <v>0.12096</v>
      </c>
    </row>
    <row r="9" s="1" customFormat="1" ht="91.5" customHeight="1" spans="1:10">
      <c r="A9" s="3" t="s">
        <v>17</v>
      </c>
      <c r="B9" s="3"/>
      <c r="C9" s="3">
        <v>8</v>
      </c>
      <c r="D9" s="3">
        <v>420</v>
      </c>
      <c r="E9" s="3">
        <f t="shared" si="0"/>
        <v>3360</v>
      </c>
      <c r="F9" s="3">
        <v>0.315</v>
      </c>
      <c r="G9" s="3">
        <f t="shared" si="1"/>
        <v>1058.4</v>
      </c>
      <c r="H9" s="3">
        <f t="shared" si="3"/>
        <v>1058.4</v>
      </c>
      <c r="I9" s="3" t="s">
        <v>10</v>
      </c>
      <c r="J9" s="3">
        <f t="shared" si="2"/>
        <v>0.12096</v>
      </c>
    </row>
    <row r="10" s="1" customFormat="1" ht="91.5" customHeight="1" spans="1:10">
      <c r="A10" s="3" t="s">
        <v>18</v>
      </c>
      <c r="B10" s="3"/>
      <c r="C10" s="3">
        <v>8</v>
      </c>
      <c r="D10" s="3">
        <v>420</v>
      </c>
      <c r="E10" s="3">
        <f t="shared" si="0"/>
        <v>3360</v>
      </c>
      <c r="F10" s="3">
        <v>0.47</v>
      </c>
      <c r="G10" s="3">
        <f t="shared" si="1"/>
        <v>1579.2</v>
      </c>
      <c r="H10" s="3">
        <f t="shared" si="3"/>
        <v>1579.2</v>
      </c>
      <c r="I10" s="3" t="s">
        <v>10</v>
      </c>
      <c r="J10" s="3">
        <f t="shared" si="2"/>
        <v>0.12096</v>
      </c>
    </row>
    <row r="11" s="1" customFormat="1" ht="91.5" customHeight="1" spans="1:10">
      <c r="A11" s="3" t="s">
        <v>19</v>
      </c>
      <c r="B11" s="3"/>
      <c r="C11" s="3">
        <v>8</v>
      </c>
      <c r="D11" s="3">
        <v>420</v>
      </c>
      <c r="E11" s="3">
        <f t="shared" ref="E11:E28" si="4">D11*C11</f>
        <v>3360</v>
      </c>
      <c r="F11" s="3">
        <v>0.39</v>
      </c>
      <c r="G11" s="3">
        <f t="shared" ref="G11:G27" si="5">F11*E11</f>
        <v>1310.4</v>
      </c>
      <c r="H11" s="3">
        <f t="shared" si="3"/>
        <v>1310.4</v>
      </c>
      <c r="I11" s="3" t="s">
        <v>10</v>
      </c>
      <c r="J11" s="3">
        <f t="shared" si="2"/>
        <v>0.12096</v>
      </c>
    </row>
    <row r="12" s="1" customFormat="1" ht="91.5" customHeight="1" spans="1:10">
      <c r="A12" s="3" t="s">
        <v>20</v>
      </c>
      <c r="B12" s="3"/>
      <c r="C12" s="3">
        <v>8</v>
      </c>
      <c r="D12" s="3">
        <v>420</v>
      </c>
      <c r="E12" s="3">
        <f t="shared" si="4"/>
        <v>3360</v>
      </c>
      <c r="F12" s="3">
        <v>0.42</v>
      </c>
      <c r="G12" s="3">
        <f t="shared" si="5"/>
        <v>1411.2</v>
      </c>
      <c r="H12" s="3">
        <f t="shared" si="3"/>
        <v>1411.2</v>
      </c>
      <c r="I12" s="3" t="s">
        <v>10</v>
      </c>
      <c r="J12" s="3">
        <f t="shared" si="2"/>
        <v>0.12096</v>
      </c>
    </row>
    <row r="13" s="1" customFormat="1" ht="91.5" customHeight="1" spans="1:10">
      <c r="A13" s="3" t="s">
        <v>21</v>
      </c>
      <c r="B13" s="3"/>
      <c r="C13" s="3">
        <v>8</v>
      </c>
      <c r="D13" s="3">
        <v>420</v>
      </c>
      <c r="E13" s="3">
        <f t="shared" si="4"/>
        <v>3360</v>
      </c>
      <c r="F13" s="3">
        <v>0.35</v>
      </c>
      <c r="G13" s="3">
        <f t="shared" si="5"/>
        <v>1176</v>
      </c>
      <c r="H13" s="3">
        <f t="shared" si="3"/>
        <v>1176</v>
      </c>
      <c r="I13" s="3" t="s">
        <v>22</v>
      </c>
      <c r="J13" s="3">
        <f t="shared" si="2"/>
        <v>0.1748</v>
      </c>
    </row>
    <row r="14" s="1" customFormat="1" ht="91.5" customHeight="1" spans="1:10">
      <c r="A14" s="3" t="s">
        <v>23</v>
      </c>
      <c r="B14" s="3"/>
      <c r="C14" s="3">
        <v>8</v>
      </c>
      <c r="D14" s="3">
        <v>420</v>
      </c>
      <c r="E14" s="3">
        <f t="shared" si="4"/>
        <v>3360</v>
      </c>
      <c r="F14" s="3">
        <v>0.42</v>
      </c>
      <c r="G14" s="3">
        <f t="shared" si="5"/>
        <v>1411.2</v>
      </c>
      <c r="H14" s="3">
        <f t="shared" si="3"/>
        <v>1411.2</v>
      </c>
      <c r="I14" s="3" t="s">
        <v>22</v>
      </c>
      <c r="J14" s="3">
        <f t="shared" si="2"/>
        <v>0.1748</v>
      </c>
    </row>
    <row r="15" s="1" customFormat="1" ht="91.5" customHeight="1" spans="1:10">
      <c r="A15" s="3" t="s">
        <v>24</v>
      </c>
      <c r="B15" s="3"/>
      <c r="C15" s="3">
        <v>8</v>
      </c>
      <c r="D15" s="3">
        <v>420</v>
      </c>
      <c r="E15" s="3">
        <f t="shared" si="4"/>
        <v>3360</v>
      </c>
      <c r="F15" s="3">
        <v>0.42</v>
      </c>
      <c r="G15" s="3">
        <f t="shared" si="5"/>
        <v>1411.2</v>
      </c>
      <c r="H15" s="3">
        <f t="shared" si="3"/>
        <v>1411.2</v>
      </c>
      <c r="I15" s="3" t="s">
        <v>22</v>
      </c>
      <c r="J15" s="3">
        <f t="shared" si="2"/>
        <v>0.1748</v>
      </c>
    </row>
    <row r="16" s="1" customFormat="1" ht="91.5" customHeight="1" spans="1:10">
      <c r="A16" s="3" t="s">
        <v>25</v>
      </c>
      <c r="B16" s="3"/>
      <c r="C16" s="3">
        <v>8</v>
      </c>
      <c r="D16" s="3">
        <v>420</v>
      </c>
      <c r="E16" s="3">
        <f t="shared" si="4"/>
        <v>3360</v>
      </c>
      <c r="F16" s="3">
        <v>0.36</v>
      </c>
      <c r="G16" s="3">
        <f t="shared" si="5"/>
        <v>1209.6</v>
      </c>
      <c r="H16" s="3">
        <f t="shared" si="3"/>
        <v>1209.6</v>
      </c>
      <c r="I16" s="3" t="s">
        <v>10</v>
      </c>
      <c r="J16" s="3">
        <f t="shared" si="2"/>
        <v>0.12096</v>
      </c>
    </row>
    <row r="17" s="1" customFormat="1" ht="91.5" customHeight="1" spans="1:10">
      <c r="A17" s="3" t="s">
        <v>26</v>
      </c>
      <c r="B17" s="3"/>
      <c r="C17" s="3">
        <v>8</v>
      </c>
      <c r="D17" s="3">
        <v>420</v>
      </c>
      <c r="E17" s="3">
        <f t="shared" si="4"/>
        <v>3360</v>
      </c>
      <c r="F17" s="3">
        <v>0.34</v>
      </c>
      <c r="G17" s="3">
        <f t="shared" si="5"/>
        <v>1142.4</v>
      </c>
      <c r="H17" s="3">
        <f t="shared" si="3"/>
        <v>1142.4</v>
      </c>
      <c r="I17" s="3" t="s">
        <v>10</v>
      </c>
      <c r="J17" s="3">
        <f t="shared" si="2"/>
        <v>0.12096</v>
      </c>
    </row>
    <row r="18" s="1" customFormat="1" ht="91.5" customHeight="1" spans="1:10">
      <c r="A18" s="3" t="s">
        <v>27</v>
      </c>
      <c r="B18" s="3"/>
      <c r="C18" s="3">
        <v>8</v>
      </c>
      <c r="D18" s="3">
        <v>420</v>
      </c>
      <c r="E18" s="3">
        <f t="shared" si="4"/>
        <v>3360</v>
      </c>
      <c r="F18" s="3">
        <v>0.38</v>
      </c>
      <c r="G18" s="3">
        <f t="shared" si="5"/>
        <v>1276.8</v>
      </c>
      <c r="H18" s="3">
        <f t="shared" si="3"/>
        <v>1276.8</v>
      </c>
      <c r="I18" s="3" t="s">
        <v>28</v>
      </c>
      <c r="J18" s="3">
        <f t="shared" si="2"/>
        <v>0.197472</v>
      </c>
    </row>
    <row r="19" s="1" customFormat="1" ht="91.5" customHeight="1" spans="1:10">
      <c r="A19" s="3" t="s">
        <v>29</v>
      </c>
      <c r="B19" s="3"/>
      <c r="C19" s="3">
        <v>8</v>
      </c>
      <c r="D19" s="3">
        <v>420</v>
      </c>
      <c r="E19" s="3">
        <f t="shared" si="4"/>
        <v>3360</v>
      </c>
      <c r="F19" s="3">
        <v>0.32</v>
      </c>
      <c r="G19" s="3">
        <f t="shared" si="5"/>
        <v>1075.2</v>
      </c>
      <c r="H19" s="3">
        <f t="shared" si="3"/>
        <v>1075.2</v>
      </c>
      <c r="I19" s="3" t="s">
        <v>28</v>
      </c>
      <c r="J19" s="3">
        <f t="shared" si="2"/>
        <v>0.197472</v>
      </c>
    </row>
    <row r="20" s="1" customFormat="1" ht="91.5" customHeight="1" spans="1:12">
      <c r="A20" s="3" t="s">
        <v>30</v>
      </c>
      <c r="B20" s="3"/>
      <c r="C20" s="3">
        <v>8</v>
      </c>
      <c r="D20" s="3">
        <v>420</v>
      </c>
      <c r="E20" s="3">
        <f t="shared" si="4"/>
        <v>3360</v>
      </c>
      <c r="F20" s="3">
        <v>0.4</v>
      </c>
      <c r="G20" s="3">
        <f t="shared" si="5"/>
        <v>1344</v>
      </c>
      <c r="H20" s="3">
        <f t="shared" si="3"/>
        <v>1344</v>
      </c>
      <c r="I20" s="3" t="s">
        <v>10</v>
      </c>
      <c r="J20" s="3">
        <f t="shared" si="2"/>
        <v>0.12096</v>
      </c>
      <c r="L20" s="7"/>
    </row>
    <row r="21" s="1" customFormat="1" ht="91.5" customHeight="1" spans="1:10">
      <c r="A21" s="3" t="s">
        <v>31</v>
      </c>
      <c r="B21" s="3"/>
      <c r="C21" s="3">
        <v>8</v>
      </c>
      <c r="D21" s="3">
        <v>420</v>
      </c>
      <c r="E21" s="3">
        <f t="shared" si="4"/>
        <v>3360</v>
      </c>
      <c r="F21" s="3">
        <v>0.35</v>
      </c>
      <c r="G21" s="3">
        <f t="shared" si="5"/>
        <v>1176</v>
      </c>
      <c r="H21" s="3">
        <f t="shared" si="3"/>
        <v>1176</v>
      </c>
      <c r="I21" s="3" t="s">
        <v>32</v>
      </c>
      <c r="J21" s="3">
        <f t="shared" si="2"/>
        <v>0.0912</v>
      </c>
    </row>
    <row r="22" s="1" customFormat="1" ht="91.5" customHeight="1" spans="1:10">
      <c r="A22" s="3" t="s">
        <v>33</v>
      </c>
      <c r="B22" s="3"/>
      <c r="C22" s="3">
        <v>8</v>
      </c>
      <c r="D22" s="3">
        <v>420</v>
      </c>
      <c r="E22" s="3">
        <f t="shared" si="4"/>
        <v>3360</v>
      </c>
      <c r="F22" s="3">
        <v>0.38</v>
      </c>
      <c r="G22" s="3">
        <f t="shared" si="5"/>
        <v>1276.8</v>
      </c>
      <c r="H22" s="3">
        <f t="shared" si="3"/>
        <v>1276.8</v>
      </c>
      <c r="I22" s="3" t="s">
        <v>10</v>
      </c>
      <c r="J22" s="3">
        <f t="shared" si="2"/>
        <v>0.12096</v>
      </c>
    </row>
    <row r="23" s="1" customFormat="1" ht="91.5" customHeight="1" spans="1:10">
      <c r="A23" s="3" t="s">
        <v>34</v>
      </c>
      <c r="B23" s="3"/>
      <c r="C23" s="3">
        <v>8</v>
      </c>
      <c r="D23" s="3">
        <v>420</v>
      </c>
      <c r="E23" s="3">
        <f t="shared" si="4"/>
        <v>3360</v>
      </c>
      <c r="F23" s="3">
        <v>0.36</v>
      </c>
      <c r="G23" s="3">
        <f t="shared" si="5"/>
        <v>1209.6</v>
      </c>
      <c r="H23" s="3">
        <f t="shared" si="3"/>
        <v>1209.6</v>
      </c>
      <c r="I23" s="3" t="s">
        <v>10</v>
      </c>
      <c r="J23" s="3">
        <f t="shared" si="2"/>
        <v>0.12096</v>
      </c>
    </row>
    <row r="24" s="1" customFormat="1" ht="91.5" customHeight="1" spans="1:10">
      <c r="A24" s="3" t="s">
        <v>35</v>
      </c>
      <c r="B24" s="3"/>
      <c r="C24" s="3">
        <v>8</v>
      </c>
      <c r="D24" s="3">
        <v>420</v>
      </c>
      <c r="E24" s="3">
        <f t="shared" si="4"/>
        <v>3360</v>
      </c>
      <c r="F24" s="3">
        <v>0.29</v>
      </c>
      <c r="G24" s="3">
        <f t="shared" si="5"/>
        <v>974.4</v>
      </c>
      <c r="H24" s="3">
        <f t="shared" si="3"/>
        <v>974.4</v>
      </c>
      <c r="I24" s="3" t="s">
        <v>10</v>
      </c>
      <c r="J24" s="3">
        <f t="shared" si="2"/>
        <v>0.12096</v>
      </c>
    </row>
    <row r="25" s="1" customFormat="1" ht="91.5" customHeight="1" spans="1:10">
      <c r="A25" s="3" t="s">
        <v>36</v>
      </c>
      <c r="B25" s="3"/>
      <c r="C25" s="3">
        <v>8</v>
      </c>
      <c r="D25" s="3">
        <v>420</v>
      </c>
      <c r="E25" s="3">
        <f t="shared" si="4"/>
        <v>3360</v>
      </c>
      <c r="F25" s="3">
        <v>0.34</v>
      </c>
      <c r="G25" s="3">
        <f t="shared" si="5"/>
        <v>1142.4</v>
      </c>
      <c r="H25" s="3">
        <f t="shared" si="3"/>
        <v>1142.4</v>
      </c>
      <c r="I25" s="3" t="s">
        <v>37</v>
      </c>
      <c r="J25" s="3">
        <f t="shared" si="2"/>
        <v>0.120224</v>
      </c>
    </row>
    <row r="26" s="1" customFormat="1" ht="91.5" customHeight="1" spans="1:10">
      <c r="A26" s="3" t="s">
        <v>38</v>
      </c>
      <c r="B26" s="3"/>
      <c r="C26" s="3">
        <v>8</v>
      </c>
      <c r="D26" s="3">
        <v>420</v>
      </c>
      <c r="E26" s="3">
        <f t="shared" si="4"/>
        <v>3360</v>
      </c>
      <c r="F26" s="3">
        <v>0.32</v>
      </c>
      <c r="G26" s="3">
        <f t="shared" si="5"/>
        <v>1075.2</v>
      </c>
      <c r="H26" s="3">
        <f t="shared" si="3"/>
        <v>1075.2</v>
      </c>
      <c r="I26" s="3" t="s">
        <v>37</v>
      </c>
      <c r="J26" s="3">
        <f t="shared" si="2"/>
        <v>0.120224</v>
      </c>
    </row>
    <row r="27" s="1" customFormat="1" ht="83.25" customHeight="1" spans="1:10">
      <c r="A27" s="3" t="s">
        <v>39</v>
      </c>
      <c r="B27" s="3"/>
      <c r="C27" s="3">
        <v>8</v>
      </c>
      <c r="D27" s="3">
        <v>420</v>
      </c>
      <c r="E27" s="3">
        <f t="shared" si="4"/>
        <v>3360</v>
      </c>
      <c r="F27" s="3">
        <v>0.26</v>
      </c>
      <c r="G27" s="3">
        <f t="shared" si="5"/>
        <v>873.6</v>
      </c>
      <c r="H27" s="3">
        <f t="shared" si="3"/>
        <v>873.6</v>
      </c>
      <c r="I27" s="3" t="s">
        <v>22</v>
      </c>
      <c r="J27" s="3">
        <f t="shared" si="2"/>
        <v>0.1748</v>
      </c>
    </row>
    <row r="28" s="1" customFormat="1" ht="91.5" customHeight="1" spans="1:10">
      <c r="A28" s="5" t="s">
        <v>40</v>
      </c>
      <c r="B28" s="6"/>
      <c r="C28" s="6">
        <v>8</v>
      </c>
      <c r="D28" s="6">
        <v>420</v>
      </c>
      <c r="E28" s="6">
        <f t="shared" si="4"/>
        <v>3360</v>
      </c>
      <c r="F28" s="6">
        <v>0.33</v>
      </c>
      <c r="G28" s="6"/>
      <c r="H28" s="6">
        <f t="shared" si="3"/>
        <v>1108.8</v>
      </c>
      <c r="I28" s="6" t="s">
        <v>22</v>
      </c>
      <c r="J28" s="6">
        <f t="shared" si="2"/>
        <v>0.1748</v>
      </c>
    </row>
    <row r="29" s="1" customFormat="1" spans="1:10">
      <c r="A29" s="3"/>
      <c r="B29" s="3"/>
      <c r="C29" s="3">
        <f>SUM(C2:C28)</f>
        <v>216</v>
      </c>
      <c r="D29" s="3"/>
      <c r="E29" s="3">
        <f>SUM(E2:E28)</f>
        <v>90720</v>
      </c>
      <c r="F29" s="3"/>
      <c r="G29" s="3"/>
      <c r="H29" s="3">
        <f>SUM(H2:H28)</f>
        <v>33532.8</v>
      </c>
      <c r="I29" s="3"/>
      <c r="J29" s="3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陈智康</cp:lastModifiedBy>
  <dcterms:created xsi:type="dcterms:W3CDTF">2021-10-22T00:24:00Z</dcterms:created>
  <dcterms:modified xsi:type="dcterms:W3CDTF">2024-12-19T10:57:09Z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44CE08DCA60A4F179D752C367A2CDFD2_13</vt:lpwstr>
  </property>
</Properties>
</file>